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560" windowHeight="11130"/>
  </bookViews>
  <sheets>
    <sheet name="清单（有限价）"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<sst xmlns="http://schemas.openxmlformats.org/spreadsheetml/2006/main" count="44" uniqueCount="31">
  <si>
    <t>1992影视拍摄基地管网改造项目-管道、专用井筒井座、铸铁井盖等采购
报价清单</t>
  </si>
  <si>
    <t>序号</t>
  </si>
  <si>
    <t>产品名称</t>
  </si>
  <si>
    <t>产品规格</t>
  </si>
  <si>
    <t>单位</t>
  </si>
  <si>
    <t>暂定数量</t>
  </si>
  <si>
    <r>
      <rPr>
        <b/>
        <sz val="10"/>
        <color rgb="FFFF0000"/>
        <rFont val="黑体"/>
        <charset val="134"/>
      </rPr>
      <t>最高投标单价</t>
    </r>
    <r>
      <rPr>
        <b/>
        <sz val="10"/>
        <color rgb="FF000000"/>
        <rFont val="黑体"/>
        <charset val="134"/>
      </rPr>
      <t xml:space="preserve">
（元，含13%税 ）</t>
    </r>
  </si>
  <si>
    <t>投标单价
（元，含13%税 ）</t>
  </si>
  <si>
    <t>合价（元）</t>
  </si>
  <si>
    <t>备注</t>
  </si>
  <si>
    <t>一、管道材料</t>
  </si>
  <si>
    <t>HDPE双壁缠绕管</t>
  </si>
  <si>
    <t>DN300（管道环刚度≥8KN/m2）</t>
  </si>
  <si>
    <t>m</t>
  </si>
  <si>
    <t>包含管道及管件</t>
  </si>
  <si>
    <t>DN400（管道环刚度≥8KN/m2）</t>
  </si>
  <si>
    <t>DN500（管道环刚度≥8KN/m2）</t>
  </si>
  <si>
    <t>DN600（管道环刚度≥8KN/m2）</t>
  </si>
  <si>
    <t>UPVC</t>
  </si>
  <si>
    <t>DN300</t>
  </si>
  <si>
    <t>二、排水塑料检查井专用井筒、井座材料</t>
  </si>
  <si>
    <t>排水塑料检查井专用井筒</t>
  </si>
  <si>
    <t>排水塑料检查井专用井筒（De630平壁结构壁管）</t>
  </si>
  <si>
    <t>排水塑料检查井井座</t>
  </si>
  <si>
    <t>座</t>
  </si>
  <si>
    <t>三、铸铁井盖材料</t>
  </si>
  <si>
    <t>重型球磨铸铁井盖</t>
  </si>
  <si>
    <t>1、De630检查井重型球磨铸铁井盖，级别为D400级别
2、采用彩绘喷涂、样式甲方确认</t>
  </si>
  <si>
    <t>套</t>
  </si>
  <si>
    <t>合计</t>
  </si>
  <si>
    <r>
      <t>备注：1、表中数量为暂估量，最终按实际需要量供货。
      2、质量要求：货物质量等级为“合格”，并符合国家现行的相关规范标准及有关部门最新颁布的相应的最新标准。
      3、供货地点：位于盐城经济开发区五台山路与长江路交叉口东北侧、中韩文化广场D区，</t>
    </r>
    <r>
      <rPr>
        <b/>
        <sz val="12"/>
        <rFont val="宋体"/>
        <charset val="134"/>
      </rPr>
      <t>以上单价含运输费、卸车费。</t>
    </r>
    <r>
      <rPr>
        <sz val="12"/>
        <rFont val="宋体"/>
        <charset val="134"/>
      </rPr>
      <t xml:space="preserve">
      4、供货方式：配合工程所需分批次供货，每批次须接到招标人通知后5日内完成供货，满足招标人对总体进度的要求。
　　  5、付款方式：经复试合格且供货结束后付货款总额的97%，质保1年后付货款总额的100%。
     </t>
    </r>
    <r>
      <rPr>
        <sz val="12"/>
        <color rgb="FFFF0000"/>
        <rFont val="宋体"/>
        <charset val="134"/>
      </rPr>
      <t xml:space="preserve"> 6、投标人每项报价单价不得高于上表中的单项最高投标限价，否则作无效标处理。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</si>
</sst>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theme="1"/>
      <name val="宋体"/>
      <charset val="134"/>
      <scheme val="minor"/>
    </font>
    <font>
      <sz val="10"/>
      <name val="Arial"/>
      <charset val="0"/>
    </font>
    <font>
      <sz val="12"/>
      <name val="宋体"/>
      <charset val="134"/>
    </font>
    <font>
      <b/>
      <sz val="14"/>
      <color indexed="8"/>
      <name val="宋体"/>
      <charset val="134"/>
    </font>
    <font>
      <b/>
      <sz val="10"/>
      <color rgb="FF000000"/>
      <name val="宋体"/>
      <charset val="134"/>
    </font>
    <font>
      <b/>
      <sz val="10"/>
      <color rgb="FFFF0000"/>
      <name val="黑体"/>
      <charset val="134"/>
    </font>
    <font>
      <b/>
      <sz val="10"/>
      <color indexed="8"/>
      <name val="黑体"/>
      <charset val="134"/>
    </font>
    <font>
      <sz val="10"/>
      <name val="宋体"/>
      <charset val="134"/>
    </font>
    <font>
      <b/>
      <sz val="10.5"/>
      <color rgb="FF000000"/>
      <name val="宋体"/>
      <charset val="134"/>
    </font>
    <font>
      <b/>
      <sz val="10.5"/>
      <color indexed="8"/>
      <name val="黑体"/>
      <charset val="134"/>
    </font>
    <font>
      <sz val="9"/>
      <color rgb="FF000000"/>
      <name val="宋体"/>
      <charset val="134"/>
    </font>
    <font>
      <b/>
      <sz val="9"/>
      <color indexed="8"/>
      <name val="黑体"/>
      <charset val="134"/>
    </font>
    <font>
      <b/>
      <sz val="9"/>
      <color rgb="FF000000"/>
      <name val="宋体"/>
      <charset val="134"/>
    </font>
    <font>
      <sz val="10"/>
      <color rgb="FFFF0000"/>
      <name val="Arial"/>
      <charset val="0"/>
    </font>
    <font>
      <sz val="11"/>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sz val="12"/>
      <color rgb="FFFF0000"/>
      <name val="宋体"/>
      <charset val="134"/>
    </font>
    <font>
      <b/>
      <sz val="10"/>
      <color rgb="FF00000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xf numFmtId="0" fontId="2" fillId="0" borderId="0" xfId="0" applyFont="1" applyFill="1" applyAlignment="1">
      <alignment vertical="center"/>
    </xf>
    <xf numFmtId="0" fontId="0" fillId="0" borderId="0" xfId="0" applyFill="1" applyAlignment="1">
      <alignment vertical="center"/>
    </xf>
    <xf numFmtId="0" fontId="3" fillId="0" borderId="0" xfId="0" applyNumberFormat="1" applyFont="1" applyFill="1" applyBorder="1" applyAlignment="1" applyProtection="1">
      <alignment horizontal="center" vertical="center" wrapText="1" readingOrder="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readingOrder="1"/>
    </xf>
    <xf numFmtId="0" fontId="6" fillId="0" borderId="1" xfId="0" applyNumberFormat="1" applyFont="1" applyFill="1" applyBorder="1" applyAlignment="1" applyProtection="1">
      <alignment horizontal="center" vertical="center" wrapText="1" readingOrder="1"/>
    </xf>
    <xf numFmtId="0" fontId="7" fillId="0" borderId="0" xfId="0" applyFont="1" applyFill="1" applyBorder="1" applyAlignment="1">
      <alignment horizont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4" fillId="0" borderId="4" xfId="0" applyFont="1" applyFill="1" applyBorder="1" applyAlignment="1">
      <alignment horizontal="left" vertical="center"/>
    </xf>
    <xf numFmtId="0" fontId="8" fillId="0" borderId="1" xfId="0"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readingOrder="1"/>
    </xf>
    <xf numFmtId="0" fontId="8" fillId="0" borderId="5" xfId="0"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176" fontId="1" fillId="0" borderId="0" xfId="0" applyNumberFormat="1" applyFont="1" applyFill="1" applyBorder="1" applyAlignment="1"/>
    <xf numFmtId="0" fontId="10" fillId="0" borderId="6" xfId="0" applyFont="1" applyFill="1" applyBorder="1" applyAlignment="1">
      <alignment horizontal="center" vertical="center" wrapText="1"/>
    </xf>
    <xf numFmtId="176" fontId="10" fillId="0" borderId="6"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readingOrder="1"/>
    </xf>
    <xf numFmtId="0" fontId="8"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0" xfId="0" applyFont="1" applyFill="1" applyBorder="1" applyAlignment="1"/>
    <xf numFmtId="0" fontId="10" fillId="0" borderId="1" xfId="0" applyFont="1" applyFill="1" applyBorder="1" applyAlignment="1">
      <alignment horizontal="center" vertical="center"/>
    </xf>
    <xf numFmtId="0" fontId="10" fillId="0" borderId="5" xfId="0" applyFont="1" applyFill="1" applyBorder="1" applyAlignment="1">
      <alignment horizontal="left" vertical="center" wrapText="1"/>
    </xf>
    <xf numFmtId="0" fontId="7" fillId="0" borderId="0" xfId="0" applyFont="1" applyFill="1" applyBorder="1" applyAlignment="1"/>
    <xf numFmtId="0" fontId="10" fillId="0" borderId="1" xfId="0" applyFont="1" applyFill="1" applyBorder="1" applyAlignment="1">
      <alignment horizontal="left" vertical="center"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4" fillId="0" borderId="1" xfId="0" applyFont="1" applyFill="1" applyBorder="1" applyAlignment="1">
      <alignment horizontal="left" vertical="center"/>
    </xf>
    <xf numFmtId="10" fontId="0" fillId="0" borderId="0" xfId="3" applyNumberFormat="1" applyFont="1" applyFill="1" applyBorder="1" applyAlignment="1" applyProtection="1"/>
    <xf numFmtId="0" fontId="2"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zoomScale="85" zoomScaleNormal="85" workbookViewId="0">
      <selection activeCell="G20" sqref="G20"/>
    </sheetView>
  </sheetViews>
  <sheetFormatPr defaultColWidth="9.13333333333333" defaultRowHeight="13.5"/>
  <cols>
    <col min="1" max="1" width="6" style="1" customWidth="1"/>
    <col min="2" max="2" width="20.0916666666667" style="1" customWidth="1"/>
    <col min="3" max="3" width="35.9416666666667" style="1" customWidth="1"/>
    <col min="4" max="4" width="7.05833333333333" style="1" customWidth="1"/>
    <col min="5" max="5" width="9.575" style="1" customWidth="1"/>
    <col min="6" max="6" width="15.8166666666667" style="1" customWidth="1"/>
    <col min="7" max="7" width="17.9833333333333" style="1" customWidth="1"/>
    <col min="8" max="8" width="14.9666666666667" style="1" customWidth="1"/>
    <col min="9" max="9" width="13.2" style="1" customWidth="1"/>
    <col min="10" max="10" width="12.8583333333333" style="1"/>
    <col min="11" max="11" width="13" style="1"/>
    <col min="12" max="12" width="11.7083333333333" style="1"/>
    <col min="13" max="13" width="14" style="1"/>
    <col min="14" max="16380" width="9.13333333333333" style="1"/>
    <col min="16381" max="16382" width="9.13333333333333" style="3"/>
  </cols>
  <sheetData>
    <row r="1" s="1" customFormat="1" ht="42" customHeight="1" spans="1:16">
      <c r="A1" s="4" t="s">
        <v>0</v>
      </c>
      <c r="B1" s="4"/>
      <c r="C1" s="4"/>
      <c r="D1" s="4"/>
      <c r="E1" s="4"/>
      <c r="F1" s="4"/>
      <c r="G1" s="4"/>
      <c r="H1" s="4"/>
      <c r="I1" s="4"/>
    </row>
    <row r="2" s="1" customFormat="1" ht="37" customHeight="1" spans="1:16">
      <c r="A2" s="5" t="s">
        <v>1</v>
      </c>
      <c r="B2" s="6" t="s">
        <v>2</v>
      </c>
      <c r="C2" s="5" t="s">
        <v>3</v>
      </c>
      <c r="D2" s="5" t="s">
        <v>4</v>
      </c>
      <c r="E2" s="5" t="s">
        <v>5</v>
      </c>
      <c r="F2" s="7" t="s">
        <v>6</v>
      </c>
      <c r="G2" s="8" t="s">
        <v>7</v>
      </c>
      <c r="H2" s="8" t="s">
        <v>8</v>
      </c>
      <c r="I2" s="5" t="s">
        <v>9</v>
      </c>
      <c r="J2" s="9"/>
      <c r="K2" s="9"/>
    </row>
    <row r="3" s="1" customFormat="1" ht="27" customHeight="1" spans="1:16">
      <c r="A3" s="10" t="s">
        <v>10</v>
      </c>
      <c r="B3" s="11"/>
      <c r="C3" s="12"/>
      <c r="D3" s="13"/>
      <c r="E3" s="13"/>
      <c r="F3" s="14"/>
      <c r="G3" s="14"/>
      <c r="H3" s="14"/>
      <c r="I3" s="15"/>
    </row>
    <row r="4" s="1" customFormat="1" ht="27" customHeight="1" spans="1:16">
      <c r="A4" s="16">
        <v>1</v>
      </c>
      <c r="B4" s="16" t="s">
        <v>11</v>
      </c>
      <c r="C4" s="16" t="s">
        <v>12</v>
      </c>
      <c r="D4" s="16" t="s">
        <v>13</v>
      </c>
      <c r="E4" s="17">
        <v>603.88</v>
      </c>
      <c r="F4" s="17">
        <v>90</v>
      </c>
      <c r="G4" s="17"/>
      <c r="H4" s="17">
        <f>E4*G4</f>
        <v>0</v>
      </c>
      <c r="I4" s="18" t="s">
        <v>14</v>
      </c>
      <c r="J4" s="19"/>
      <c r="K4" s="19"/>
    </row>
    <row r="5" s="1" customFormat="1" ht="27" customHeight="1" spans="1:16">
      <c r="A5" s="16">
        <v>2</v>
      </c>
      <c r="B5" s="16" t="s">
        <v>11</v>
      </c>
      <c r="C5" s="16" t="s">
        <v>15</v>
      </c>
      <c r="D5" s="16" t="s">
        <v>13</v>
      </c>
      <c r="E5" s="17">
        <v>106.488</v>
      </c>
      <c r="F5" s="17">
        <v>155</v>
      </c>
      <c r="G5" s="17"/>
      <c r="H5" s="17">
        <f t="shared" ref="H5:H13" si="0">E5*G5</f>
        <v>0</v>
      </c>
      <c r="I5" s="18" t="s">
        <v>14</v>
      </c>
      <c r="J5" s="19"/>
      <c r="K5" s="19"/>
    </row>
    <row r="6" s="1" customFormat="1" ht="27" customHeight="1" spans="1:16">
      <c r="A6" s="16">
        <v>3</v>
      </c>
      <c r="B6" s="16" t="s">
        <v>11</v>
      </c>
      <c r="C6" s="16" t="s">
        <v>16</v>
      </c>
      <c r="D6" s="16" t="s">
        <v>13</v>
      </c>
      <c r="E6" s="17">
        <v>352.124</v>
      </c>
      <c r="F6" s="17">
        <v>215</v>
      </c>
      <c r="G6" s="17"/>
      <c r="H6" s="17">
        <f t="shared" si="0"/>
        <v>0</v>
      </c>
      <c r="I6" s="18" t="s">
        <v>14</v>
      </c>
      <c r="K6" s="19"/>
    </row>
    <row r="7" s="1" customFormat="1" ht="27" customHeight="1" spans="1:16">
      <c r="A7" s="20">
        <v>4</v>
      </c>
      <c r="B7" s="20" t="s">
        <v>11</v>
      </c>
      <c r="C7" s="20" t="s">
        <v>17</v>
      </c>
      <c r="D7" s="20" t="s">
        <v>13</v>
      </c>
      <c r="E7" s="21">
        <v>66.28</v>
      </c>
      <c r="F7" s="21">
        <v>340</v>
      </c>
      <c r="G7" s="21"/>
      <c r="H7" s="17">
        <f t="shared" si="0"/>
        <v>0</v>
      </c>
      <c r="I7" s="18" t="s">
        <v>14</v>
      </c>
      <c r="J7" s="19"/>
      <c r="K7" s="19"/>
    </row>
    <row r="8" s="1" customFormat="1" ht="27" customHeight="1" spans="1:16">
      <c r="A8" s="20">
        <v>5</v>
      </c>
      <c r="B8" s="20" t="s">
        <v>18</v>
      </c>
      <c r="C8" s="20" t="s">
        <v>19</v>
      </c>
      <c r="D8" s="20" t="s">
        <v>13</v>
      </c>
      <c r="E8" s="21">
        <v>226.44</v>
      </c>
      <c r="F8" s="21">
        <v>45</v>
      </c>
      <c r="G8" s="21"/>
      <c r="H8" s="17">
        <f t="shared" si="0"/>
        <v>0</v>
      </c>
      <c r="I8" s="18" t="s">
        <v>14</v>
      </c>
    </row>
    <row r="9" s="1" customFormat="1" ht="27" customHeight="1" spans="1:16">
      <c r="A9" s="10" t="s">
        <v>20</v>
      </c>
      <c r="B9" s="11"/>
      <c r="C9" s="12"/>
      <c r="D9" s="13"/>
      <c r="E9" s="13"/>
      <c r="F9" s="22"/>
      <c r="G9" s="22"/>
      <c r="H9" s="17">
        <f t="shared" si="0"/>
        <v>0</v>
      </c>
      <c r="I9" s="23"/>
    </row>
    <row r="10" s="1" customFormat="1" ht="27" customHeight="1" spans="1:16">
      <c r="A10" s="16">
        <v>1</v>
      </c>
      <c r="B10" s="16" t="s">
        <v>21</v>
      </c>
      <c r="C10" s="16" t="s">
        <v>22</v>
      </c>
      <c r="D10" s="16" t="s">
        <v>13</v>
      </c>
      <c r="E10" s="17">
        <v>85.2</v>
      </c>
      <c r="F10" s="17">
        <v>150</v>
      </c>
      <c r="G10" s="17"/>
      <c r="H10" s="17">
        <f t="shared" si="0"/>
        <v>0</v>
      </c>
      <c r="I10" s="24"/>
      <c r="J10" s="25"/>
    </row>
    <row r="11" s="1" customFormat="1" ht="27" customHeight="1" spans="1:16">
      <c r="A11" s="26">
        <v>2</v>
      </c>
      <c r="B11" s="16" t="s">
        <v>23</v>
      </c>
      <c r="C11" s="26" t="s">
        <v>23</v>
      </c>
      <c r="D11" s="16" t="s">
        <v>24</v>
      </c>
      <c r="E11" s="17">
        <v>71</v>
      </c>
      <c r="F11" s="17">
        <v>280</v>
      </c>
      <c r="G11" s="17"/>
      <c r="H11" s="17">
        <f t="shared" si="0"/>
        <v>0</v>
      </c>
      <c r="I11" s="27"/>
      <c r="P11" s="28"/>
    </row>
    <row r="12" s="1" customFormat="1" ht="27" customHeight="1" spans="1:16">
      <c r="A12" s="10" t="s">
        <v>25</v>
      </c>
      <c r="B12" s="11"/>
      <c r="C12" s="12"/>
      <c r="D12" s="13"/>
      <c r="E12" s="13"/>
      <c r="F12" s="14"/>
      <c r="G12" s="14"/>
      <c r="H12" s="17">
        <f t="shared" si="0"/>
        <v>0</v>
      </c>
      <c r="I12" s="23"/>
    </row>
    <row r="13" s="1" customFormat="1" ht="27" customHeight="1" spans="1:16">
      <c r="A13" s="16">
        <v>1</v>
      </c>
      <c r="B13" s="16" t="s">
        <v>26</v>
      </c>
      <c r="C13" s="29" t="s">
        <v>27</v>
      </c>
      <c r="D13" s="16" t="s">
        <v>28</v>
      </c>
      <c r="E13" s="17">
        <v>71</v>
      </c>
      <c r="F13" s="17">
        <v>950</v>
      </c>
      <c r="G13" s="17"/>
      <c r="H13" s="17">
        <f t="shared" si="0"/>
        <v>0</v>
      </c>
      <c r="I13" s="23"/>
    </row>
    <row r="14" s="1" customFormat="1" ht="27" customHeight="1" spans="1:16">
      <c r="A14" s="30"/>
      <c r="B14" s="31" t="s">
        <v>29</v>
      </c>
      <c r="C14" s="32"/>
      <c r="D14" s="32"/>
      <c r="E14" s="33"/>
      <c r="F14" s="33"/>
      <c r="G14" s="33"/>
      <c r="H14" s="33">
        <f>SUM(H4:H13)</f>
        <v>0</v>
      </c>
      <c r="I14" s="34"/>
      <c r="K14" s="19"/>
      <c r="L14" s="35"/>
      <c r="P14" s="28"/>
    </row>
    <row r="15" s="2" customFormat="1" ht="100" customHeight="1" spans="1:16">
      <c r="A15" s="36" t="s">
        <v>30</v>
      </c>
      <c r="B15" s="36"/>
      <c r="C15" s="36"/>
      <c r="D15" s="36"/>
      <c r="E15" s="36"/>
      <c r="F15" s="36"/>
      <c r="G15" s="36"/>
      <c r="H15" s="36"/>
      <c r="I15" s="36"/>
    </row>
  </sheetData>
  <mergeCells count="5">
    <mergeCell ref="A1:I1"/>
    <mergeCell ref="A3:C3"/>
    <mergeCell ref="A9:C9"/>
    <mergeCell ref="A12:C12"/>
    <mergeCell ref="A15:I15"/>
  </mergeCells>
  <pageMargins left="0.511805555555556" right="0.196527777777778" top="0.590277777777778" bottom="0.432638888888889" header="0.5"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清单（有限价）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WPS_1642068565</cp:lastModifiedBy>
  <dcterms:created xsi:type="dcterms:W3CDTF">2025-12-23T07:07:00Z</dcterms:created>
  <dcterms:modified xsi:type="dcterms:W3CDTF">2025-12-23T09:48:08Z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C2293F19D1DE4BE890D79BEE515EC44B_11</vt:lpwstr>
  </property>
  <property fmtid="{D5CDD505-2E9C-101B-9397-08002B2CF9AE}" pid="3" name="KSOProductBuildVer">
    <vt:lpwstr>2052-12.1.0.24034</vt:lpwstr>
  </property>
  <property fmtid="{D5CDD505-2E9C-101B-9397-08002B2CF9AE}" pid="4" name="CalculationRule">
    <vt:i4>1</vt:i4>
  </property>
</Properties>
</file>